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Тимяш-Ласточка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 s="1"/>
  <c r="C8" i="1"/>
  <c r="C45" i="1" s="1"/>
</calcChain>
</file>

<file path=xl/sharedStrings.xml><?xml version="1.0" encoding="utf-8"?>
<sst xmlns="http://schemas.openxmlformats.org/spreadsheetml/2006/main" count="55" uniqueCount="55">
  <si>
    <t>Публичный отчет</t>
  </si>
  <si>
    <t>о расходовании внебюджетных средств,</t>
  </si>
  <si>
    <t>поступивших в _МБДОУ Тимяшевский д/с -Ласточка  Лениногорского р-на_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</si>
  <si>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</si>
  <si>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</si>
  <si>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</si>
  <si>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</si>
  <si>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</si>
  <si>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</si>
  <si>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</si>
  <si>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</si>
  <si>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</si>
  <si>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</si>
  <si>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</si>
  <si>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</si>
  <si>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</si>
  <si>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</si>
  <si>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</si>
  <si>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</si>
  <si>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</si>
  <si>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</si>
  <si>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</si>
  <si>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</si>
  <si>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</si>
  <si>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</si>
  <si>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</si>
  <si>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</si>
  <si>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</si>
  <si>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</si>
  <si>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</si>
  <si>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</si>
  <si>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</si>
  <si>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</si>
  <si>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</si>
  <si>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ремонт по замене труб</t>
  </si>
  <si>
    <t>тех.обслуж. Водонагревателей</t>
  </si>
  <si>
    <t>испытание электроуст.</t>
  </si>
  <si>
    <t>ремонт холодильного шкафа</t>
  </si>
  <si>
    <t>3.7.</t>
  </si>
  <si>
    <t>прочие услуги (работы) (указать какие)</t>
  </si>
  <si>
    <t>горячее 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</si>
  <si>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</si>
  <si>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</si>
  <si>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</si>
  <si>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</si>
  <si>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</si>
  <si>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</si>
  <si>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</si>
  <si>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</si>
  <si>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</si>
  <si>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</si>
  <si>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возврат родительских взносов</t>
  </si>
  <si>
    <t>Налог на прибыль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</si>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</sst>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0">
    <tabColor rgb="FFFFFF00"/>
  </sheetPr>
  <dimension ref="A2:C45"/>
  <sheetViews>
    <sheetView tabSelected="1" topLeftCell="A22" workbookViewId="0">
      <selection activeCell="F45" sqref="F45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A4" s="3" t="s">
        <v>2</v>
      </c>
      <c r="B4" s="3"/>
      <c r="C4" s="3"/>
    </row>
    <row r="6" spans="1:3" x14ac:dyDescent="0.3">
      <c r="A6" s="4"/>
      <c r="B6" s="5" t="s">
        <v>3</v>
      </c>
      <c r="C6" s="5" t="s">
        <v>4</v>
      </c>
    </row>
    <row r="7" spans="1:3" s="9" customFormat="1" ht="17.25" customHeight="1" x14ac:dyDescent="0.3">
      <c r="A7" s="6">
        <v>1</v>
      </c>
      <c r="B7" s="7" t="s">
        <v>5</v>
      </c>
      <c r="C7" s="8">
        <v>1360</v>
      </c>
    </row>
    <row r="8" spans="1:3" s="12" customFormat="1" ht="24" customHeight="1" x14ac:dyDescent="0.35">
      <c r="A8" s="10">
        <v>2</v>
      </c>
      <c r="B8" s="10" t="s">
        <v>6</v>
      </c>
      <c r="C8" s="11">
        <f>C10+C11+C12+C13+C14+C15+C16</f>
        <v>2273.9</v>
      </c>
    </row>
    <row r="9" spans="1:3" x14ac:dyDescent="0.3">
      <c r="A9" s="13"/>
      <c r="B9" s="13" t="s">
        <v>7</v>
      </c>
      <c r="C9" s="14"/>
    </row>
    <row r="10" spans="1:3" x14ac:dyDescent="0.3">
      <c r="A10" s="13" t="s">
        <v>8</v>
      </c>
      <c r="B10" s="15" t="s">
        <v>9</v>
      </c>
      <c r="C10" s="14"/>
    </row>
    <row r="11" spans="1:3" x14ac:dyDescent="0.3">
      <c r="A11" s="16"/>
      <c r="B11" s="17"/>
      <c r="C11" s="18"/>
    </row>
    <row r="12" spans="1:3" x14ac:dyDescent="0.3">
      <c r="A12" s="19"/>
      <c r="B12" s="20"/>
      <c r="C12" s="21"/>
    </row>
    <row r="13" spans="1:3" x14ac:dyDescent="0.3">
      <c r="A13" s="19" t="s">
        <v>10</v>
      </c>
      <c r="B13" s="19" t="s">
        <v>11</v>
      </c>
      <c r="C13" s="21"/>
    </row>
    <row r="14" spans="1:3" x14ac:dyDescent="0.3">
      <c r="A14" s="4" t="s">
        <v>12</v>
      </c>
      <c r="B14" s="4" t="s">
        <v>13</v>
      </c>
      <c r="C14" s="22"/>
    </row>
    <row r="15" spans="1:3" x14ac:dyDescent="0.3">
      <c r="A15" s="4" t="s">
        <v>14</v>
      </c>
      <c r="B15" s="4" t="s">
        <v>15</v>
      </c>
      <c r="C15" s="22"/>
    </row>
    <row r="16" spans="1:3" x14ac:dyDescent="0.3">
      <c r="A16" s="4" t="s">
        <v>16</v>
      </c>
      <c r="B16" s="4" t="s">
        <v>17</v>
      </c>
      <c r="C16" s="22">
        <v>2273.9</v>
      </c>
    </row>
    <row r="17" spans="1:3" s="12" customFormat="1" ht="23.25" customHeight="1" x14ac:dyDescent="0.35">
      <c r="A17" s="10">
        <v>3</v>
      </c>
      <c r="B17" s="10" t="s">
        <v>18</v>
      </c>
      <c r="C17" s="23">
        <f>C18+C19+C20+C21+C22+C26+C31+C40+C36+C37+C38+C39</f>
        <v>2664.5</v>
      </c>
    </row>
    <row r="18" spans="1:3" s="25" customFormat="1" ht="15.75" customHeight="1" x14ac:dyDescent="0.3">
      <c r="A18" s="24" t="s">
        <v>19</v>
      </c>
      <c r="B18" s="24" t="s">
        <v>20</v>
      </c>
      <c r="C18" s="5"/>
    </row>
    <row r="19" spans="1:3" s="25" customFormat="1" x14ac:dyDescent="0.3">
      <c r="A19" s="24" t="s">
        <v>21</v>
      </c>
      <c r="B19" s="24" t="s">
        <v>22</v>
      </c>
      <c r="C19" s="5"/>
    </row>
    <row r="20" spans="1:3" s="25" customFormat="1" x14ac:dyDescent="0.3">
      <c r="A20" s="24" t="s">
        <v>23</v>
      </c>
      <c r="B20" s="24" t="s">
        <v>24</v>
      </c>
      <c r="C20" s="5"/>
    </row>
    <row r="21" spans="1:3" s="25" customFormat="1" x14ac:dyDescent="0.3">
      <c r="A21" s="24" t="s">
        <v>25</v>
      </c>
      <c r="B21" s="24" t="s">
        <v>26</v>
      </c>
      <c r="C21" s="5"/>
    </row>
    <row r="22" spans="1:3" s="25" customFormat="1" x14ac:dyDescent="0.3">
      <c r="A22" s="26" t="s">
        <v>27</v>
      </c>
      <c r="B22" s="26" t="s">
        <v>28</v>
      </c>
      <c r="C22" s="27">
        <f>C23+C24+C25</f>
        <v>0</v>
      </c>
    </row>
    <row r="23" spans="1:3" x14ac:dyDescent="0.3">
      <c r="A23" s="4"/>
      <c r="B23" s="28" t="s">
        <v>29</v>
      </c>
      <c r="C23" s="29"/>
    </row>
    <row r="24" spans="1:3" x14ac:dyDescent="0.3">
      <c r="A24" s="4"/>
      <c r="B24" s="30" t="s">
        <v>30</v>
      </c>
      <c r="C24" s="22"/>
    </row>
    <row r="25" spans="1:3" x14ac:dyDescent="0.3">
      <c r="A25" s="4"/>
      <c r="B25" s="30" t="s">
        <v>31</v>
      </c>
      <c r="C25" s="22"/>
    </row>
    <row r="26" spans="1:3" s="25" customFormat="1" ht="28.8" x14ac:dyDescent="0.3">
      <c r="A26" s="26" t="s">
        <v>32</v>
      </c>
      <c r="B26" s="31" t="s">
        <v>33</v>
      </c>
      <c r="C26" s="27">
        <f>C27+C28+C29+C30</f>
        <v>199.39999999999998</v>
      </c>
    </row>
    <row r="27" spans="1:3" x14ac:dyDescent="0.3">
      <c r="A27" s="4"/>
      <c r="B27" s="4" t="s">
        <v>34</v>
      </c>
      <c r="C27" s="22">
        <v>46.7</v>
      </c>
    </row>
    <row r="28" spans="1:3" x14ac:dyDescent="0.3">
      <c r="A28" s="4"/>
      <c r="B28" s="4" t="s">
        <v>35</v>
      </c>
      <c r="C28" s="22">
        <v>152.69999999999999</v>
      </c>
    </row>
    <row r="29" spans="1:3" x14ac:dyDescent="0.3">
      <c r="A29" s="4"/>
      <c r="B29" s="4" t="s">
        <v>36</v>
      </c>
      <c r="C29" s="22"/>
    </row>
    <row r="30" spans="1:3" x14ac:dyDescent="0.3">
      <c r="A30" s="4"/>
      <c r="B30" s="4" t="s">
        <v>37</v>
      </c>
      <c r="C30" s="22">
        <v>0</v>
      </c>
    </row>
    <row r="31" spans="1:3" s="25" customFormat="1" x14ac:dyDescent="0.3">
      <c r="A31" s="26" t="s">
        <v>38</v>
      </c>
      <c r="B31" s="26" t="s">
        <v>39</v>
      </c>
      <c r="C31" s="27">
        <f>C32+C33+C34+C35</f>
        <v>1899.5</v>
      </c>
    </row>
    <row r="32" spans="1:3" x14ac:dyDescent="0.3">
      <c r="A32" s="4"/>
      <c r="B32" s="4" t="s">
        <v>40</v>
      </c>
      <c r="C32" s="22">
        <v>1899.5</v>
      </c>
    </row>
    <row r="33" spans="1:3" x14ac:dyDescent="0.3">
      <c r="A33" s="4"/>
      <c r="B33" s="4"/>
      <c r="C33" s="22"/>
    </row>
    <row r="34" spans="1:3" x14ac:dyDescent="0.3">
      <c r="A34" s="4"/>
      <c r="B34" s="4"/>
      <c r="C34" s="22"/>
    </row>
    <row r="35" spans="1:3" x14ac:dyDescent="0.3">
      <c r="A35" s="4"/>
      <c r="B35" s="4"/>
      <c r="C35" s="22"/>
    </row>
    <row r="36" spans="1:3" s="25" customFormat="1" x14ac:dyDescent="0.3">
      <c r="A36" s="24" t="s">
        <v>41</v>
      </c>
      <c r="B36" s="24" t="s">
        <v>42</v>
      </c>
      <c r="C36" s="5">
        <v>385</v>
      </c>
    </row>
    <row r="37" spans="1:3" s="25" customFormat="1" x14ac:dyDescent="0.3">
      <c r="A37" s="24" t="s">
        <v>43</v>
      </c>
      <c r="B37" s="24" t="s">
        <v>44</v>
      </c>
      <c r="C37" s="5">
        <v>159.6</v>
      </c>
    </row>
    <row r="38" spans="1:3" s="25" customFormat="1" x14ac:dyDescent="0.3">
      <c r="A38" s="24" t="s">
        <v>45</v>
      </c>
      <c r="B38" s="24" t="s">
        <v>46</v>
      </c>
      <c r="C38" s="5"/>
    </row>
    <row r="39" spans="1:3" s="25" customFormat="1" x14ac:dyDescent="0.3">
      <c r="A39" s="24" t="s">
        <v>47</v>
      </c>
      <c r="B39" s="24" t="s">
        <v>48</v>
      </c>
      <c r="C39" s="5"/>
    </row>
    <row r="40" spans="1:3" s="25" customFormat="1" ht="21.75" customHeight="1" x14ac:dyDescent="0.3">
      <c r="A40" s="26" t="s">
        <v>49</v>
      </c>
      <c r="B40" s="26" t="s">
        <v>50</v>
      </c>
      <c r="C40" s="27">
        <f>C41+C42+C43+C44</f>
        <v>21</v>
      </c>
    </row>
    <row r="41" spans="1:3" x14ac:dyDescent="0.3">
      <c r="A41" s="4"/>
      <c r="B41" s="4"/>
      <c r="C41" s="22"/>
    </row>
    <row r="42" spans="1:3" x14ac:dyDescent="0.3">
      <c r="A42" s="4"/>
      <c r="B42" s="4"/>
      <c r="C42" s="22"/>
    </row>
    <row r="43" spans="1:3" x14ac:dyDescent="0.3">
      <c r="A43" s="4"/>
      <c r="B43" s="4" t="s">
        <v>51</v>
      </c>
      <c r="C43" s="22">
        <v>21</v>
      </c>
    </row>
    <row r="44" spans="1:3" x14ac:dyDescent="0.3">
      <c r="A44" s="4"/>
      <c r="B44" s="4" t="s">
        <v>52</v>
      </c>
      <c r="C44" s="22"/>
    </row>
    <row r="45" spans="1:3" s="9" customFormat="1" ht="26.25" customHeight="1" x14ac:dyDescent="0.3">
      <c r="A45" s="7" t="s">
        <v>53</v>
      </c>
      <c r="B45" s="7" t="s">
        <v>54</v>
      </c>
      <c r="C45" s="32">
        <f>C7+C8-C17</f>
        <v>969.40000000000009</v>
      </c>
    </row>
  </sheetData>
  <mergeCells count="1">
    <mergeCell ref="A4:C4"/>
  </mergeCells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Тимяш-Ласточка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2026-01-15T12:32:15Z</dcterms:created>
  <dcterms:modified xsi:type="dcterms:W3CDTF">2026-01-15T12:32:17Z</dcterms:modified>
</cp:coreProperties>
</file>